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FIN_CTR\2022\Zverejnovaci_povinnost\2022Q2\"/>
    </mc:Choice>
  </mc:AlternateContent>
  <xr:revisionPtr revIDLastSave="0" documentId="13_ncr:1_{DD82DF32-ECA9-4E70-844F-7C0621451B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D31" i="6" l="1"/>
  <c r="D15" i="6"/>
</calcChain>
</file>

<file path=xl/sharedStrings.xml><?xml version="1.0" encoding="utf-8"?>
<sst xmlns="http://schemas.openxmlformats.org/spreadsheetml/2006/main" count="150" uniqueCount="137">
  <si>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</si>
  <si>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</si>
  <si>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</si>
  <si>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</si>
  <si>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</si>
  <si>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</si>
  <si>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</si>
  <si>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</si>
  <si>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</si>
  <si>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</si>
  <si>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</si>
  <si>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</si>
  <si>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</si>
  <si>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</si>
  <si>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</si>
  <si>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</si>
  <si>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</si>
  <si>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</si>
  <si>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</si>
  <si>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</si>
  <si>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</si>
  <si>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</si>
  <si>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</si>
  <si>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</si>
  <si>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</si>
  <si>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</si>
  <si>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</si>
  <si>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</si>
  <si>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</si>
  <si>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</si>
  <si>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</si>
  <si>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</si>
  <si>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</si>
  <si>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</si>
  <si>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</si>
  <si>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</si>
  <si>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</si>
  <si>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</si>
  <si>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</si>
  <si>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</si>
  <si>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</si>
  <si>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</si>
  <si>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</si>
  <si>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</si>
  <si>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</si>
  <si>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</si>
  <si>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</si>
  <si>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</si>
  <si>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</si>
  <si>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</si>
  <si>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</si>
  <si>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</si>
  <si>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</si>
  <si>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</si>
  <si>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</si>
  <si>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</si>
  <si>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</si>
  <si>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</si>
  <si>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</si>
  <si>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</si>
  <si>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</si>
  <si>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</si>
  <si>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</si>
  <si>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</si>
  <si>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</si>
  <si>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</si>
  <si>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</si>
  <si>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</si>
  <si>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</si>
  <si>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</si>
  <si>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</si>
  <si>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</si>
  <si>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</si>
  <si>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</si>
  <si>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</si>
  <si>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</si>
  <si>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</si>
  <si>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</si>
  <si>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</si>
  <si>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</si>
  <si>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</si>
  <si>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</si>
  <si>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</si>
  <si>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</si>
  <si>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</si>
  <si>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</si>
  <si>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</si>
  <si>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</si>
  <si>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</si>
  <si>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</si>
  <si>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</si>
  <si>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</si>
  <si>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</si>
  <si>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</si>
  <si>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</si>
  <si>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</si>
  <si>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</si>
  <si>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</si>
  <si>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</si>
  <si>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</si>
  <si>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</si>
  <si>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</si>
  <si>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</si>
  <si>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</si>
  <si>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</si>
  <si>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</si>
  <si>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</si>
  <si>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</si>
  <si>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</si>
  <si>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</si>
  <si>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</si>
  <si>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</si>
  <si>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</si>
  <si>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</si>
  <si>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</si>
  <si>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</si>
  <si>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</si>
  <si>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</si>
  <si>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</si>
  <si>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</si>
  <si>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</si>
  <si>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</si>
  <si>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</si>
  <si>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</si>
  <si>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</si>
  <si>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</si>
  <si>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</si>
  <si>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</si>
  <si>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</si>
  <si>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</si>
  <si>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</si>
  <si>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</si>
  <si>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</si>
  <si>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>k 30.6.2022</t>
  </si>
  <si>
    <t>1.1. - 30.6.2022
v tis. Kč</t>
  </si>
  <si>
    <t xml:space="preserve"> z toho odložená daňová pohledávka</t>
  </si>
  <si>
    <t xml:space="preserve"> z toho ostatní kapitálové fondy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</si>
</sst>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52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4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topLeftCell="A16" zoomScale="70" zoomScaleNormal="70" workbookViewId="0">
      <selection activeCell="D35" sqref="D35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24" t="s">
        <v>0</v>
      </c>
      <c r="C3" s="125"/>
      <c r="D3" s="126"/>
      <c r="E3" s="90" t="s">
        <v>133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7"/>
      <c r="C4" s="128"/>
      <c r="D4" s="129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9" t="s">
        <v>2</v>
      </c>
      <c r="C5" s="120"/>
      <c r="D5" s="121"/>
      <c r="E5" s="92">
        <v>9011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9" t="s">
        <v>3</v>
      </c>
      <c r="C6" s="120"/>
      <c r="D6" s="121"/>
      <c r="E6" s="92">
        <v>30558410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30" t="s">
        <v>4</v>
      </c>
      <c r="D7" s="131"/>
      <c r="E7" s="93">
        <v>2135217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22" t="s">
        <v>5</v>
      </c>
      <c r="D8" s="123"/>
      <c r="E8" s="94">
        <v>25291498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25291498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22" t="s">
        <v>6</v>
      </c>
      <c r="D10" s="123"/>
      <c r="E10" s="94">
        <v>4047000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34" t="s">
        <v>7</v>
      </c>
      <c r="D11" s="135"/>
      <c r="E11" s="95">
        <v>-915305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9" t="s">
        <v>8</v>
      </c>
      <c r="C12" s="120"/>
      <c r="D12" s="121"/>
      <c r="E12" s="92">
        <v>14414149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9" t="s">
        <v>124</v>
      </c>
      <c r="C13" s="120"/>
      <c r="D13" s="121"/>
      <c r="E13" s="92">
        <v>1691837.4192300001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30" t="s">
        <v>9</v>
      </c>
      <c r="D14" s="131"/>
      <c r="E14" s="94">
        <v>47195.605230000001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1503</v>
      </c>
      <c r="G15" s="2"/>
      <c r="H15" s="3"/>
      <c r="I15" s="3"/>
      <c r="L15" s="1"/>
      <c r="M15" s="1"/>
      <c r="O15" s="1"/>
    </row>
    <row r="16" spans="2:15" ht="17.25" customHeight="1" x14ac:dyDescent="0.2">
      <c r="B16" s="34"/>
      <c r="C16" s="113" t="s">
        <v>10</v>
      </c>
      <c r="D16" s="114"/>
      <c r="E16" s="96">
        <v>1643138.814</v>
      </c>
      <c r="G16" s="2"/>
      <c r="H16" s="3"/>
      <c r="I16" s="3"/>
      <c r="L16" s="1"/>
      <c r="M16" s="1"/>
      <c r="O16" s="1"/>
    </row>
    <row r="17" spans="2:15" s="115" customFormat="1" ht="13.5" customHeight="1" thickBot="1" x14ac:dyDescent="0.25">
      <c r="B17" s="37"/>
      <c r="C17" s="118"/>
      <c r="D17" s="70" t="s">
        <v>135</v>
      </c>
      <c r="E17" s="96">
        <v>1545875.264</v>
      </c>
      <c r="G17" s="116"/>
      <c r="I17" s="117"/>
      <c r="K17" s="117"/>
    </row>
    <row r="18" spans="2:15" ht="17.25" customHeight="1" thickBot="1" x14ac:dyDescent="0.25">
      <c r="B18" s="119" t="s">
        <v>11</v>
      </c>
      <c r="C18" s="120"/>
      <c r="D18" s="121"/>
      <c r="E18" s="97">
        <v>121708</v>
      </c>
      <c r="G18" s="2"/>
      <c r="H18" s="3"/>
      <c r="I18" s="3"/>
      <c r="L18" s="1"/>
      <c r="M18" s="1"/>
      <c r="O18" s="1"/>
    </row>
    <row r="19" spans="2:15" ht="17.25" customHeight="1" x14ac:dyDescent="0.2">
      <c r="B19" s="38"/>
      <c r="C19" s="130" t="s">
        <v>12</v>
      </c>
      <c r="D19" s="131"/>
      <c r="E19" s="98">
        <v>5939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34"/>
      <c r="C20" s="134" t="s">
        <v>13</v>
      </c>
      <c r="D20" s="135"/>
      <c r="E20" s="96">
        <v>115769</v>
      </c>
      <c r="G20" s="2"/>
      <c r="H20" s="3"/>
      <c r="I20" s="3"/>
      <c r="L20" s="1"/>
      <c r="M20" s="1"/>
      <c r="O20" s="1"/>
    </row>
    <row r="21" spans="2:15" ht="17.25" customHeight="1" thickBot="1" x14ac:dyDescent="0.25">
      <c r="B21" s="119" t="s">
        <v>14</v>
      </c>
      <c r="C21" s="120"/>
      <c r="D21" s="121"/>
      <c r="E21" s="97">
        <v>740707</v>
      </c>
      <c r="G21" s="2"/>
      <c r="H21" s="3"/>
      <c r="I21" s="3"/>
      <c r="L21" s="1"/>
      <c r="M21" s="1"/>
      <c r="O21" s="1"/>
    </row>
    <row r="22" spans="2:15" ht="17.25" customHeight="1" x14ac:dyDescent="0.2">
      <c r="B22" s="33"/>
      <c r="C22" s="130" t="s">
        <v>15</v>
      </c>
      <c r="D22" s="131"/>
      <c r="E22" s="99">
        <v>398937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100">
        <v>304235</v>
      </c>
      <c r="G23" s="2"/>
      <c r="H23" s="3"/>
      <c r="I23" s="3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100">
        <v>94702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69"/>
      <c r="C25" s="134" t="s">
        <v>18</v>
      </c>
      <c r="D25" s="135"/>
      <c r="E25" s="101">
        <v>341770</v>
      </c>
      <c r="G25" s="2"/>
      <c r="H25" s="3"/>
      <c r="I25" s="3"/>
      <c r="L25" s="1"/>
      <c r="M25" s="1"/>
      <c r="O25" s="1"/>
    </row>
    <row r="26" spans="2:15" ht="17.25" customHeight="1" thickBot="1" x14ac:dyDescent="0.25">
      <c r="B26" s="119" t="s">
        <v>19</v>
      </c>
      <c r="C26" s="120"/>
      <c r="D26" s="121"/>
      <c r="E26" s="102">
        <v>47535822.419229999</v>
      </c>
      <c r="G26" s="2"/>
      <c r="H26" s="3"/>
      <c r="I26" s="3"/>
      <c r="L26" s="1"/>
      <c r="M26" s="1"/>
      <c r="O26" s="1"/>
    </row>
    <row r="27" spans="2:15" ht="17.25" customHeight="1" x14ac:dyDescent="0.2">
      <c r="B27" s="63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L28" s="1"/>
      <c r="M28" s="1"/>
      <c r="O28" s="1"/>
    </row>
    <row r="29" spans="2:15" ht="17.25" customHeight="1" x14ac:dyDescent="0.2">
      <c r="B29" s="124" t="s">
        <v>20</v>
      </c>
      <c r="C29" s="125"/>
      <c r="D29" s="126"/>
      <c r="E29" s="90" t="str">
        <f>E3</f>
        <v>k 30.6.2022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27"/>
      <c r="C30" s="128"/>
      <c r="D30" s="129"/>
      <c r="E30" s="91" t="s">
        <v>1</v>
      </c>
      <c r="G30" s="2"/>
      <c r="H30" s="3"/>
      <c r="I30" s="3"/>
      <c r="L30" s="1"/>
      <c r="M30" s="1"/>
      <c r="O30" s="1"/>
    </row>
    <row r="31" spans="2:15" ht="17.25" customHeight="1" thickBot="1" x14ac:dyDescent="0.25">
      <c r="B31" s="119" t="s">
        <v>21</v>
      </c>
      <c r="C31" s="120"/>
      <c r="D31" s="121"/>
      <c r="E31" s="92">
        <v>1052491</v>
      </c>
      <c r="G31" s="2"/>
      <c r="H31" s="3"/>
      <c r="I31" s="3"/>
      <c r="L31" s="1"/>
      <c r="M31" s="1"/>
      <c r="O31" s="1"/>
    </row>
    <row r="32" spans="2:15" ht="17.25" customHeight="1" x14ac:dyDescent="0.2">
      <c r="B32" s="33"/>
      <c r="C32" s="130" t="s">
        <v>22</v>
      </c>
      <c r="D32" s="131"/>
      <c r="E32" s="93">
        <v>1175398</v>
      </c>
      <c r="G32" s="2"/>
      <c r="H32" s="3"/>
      <c r="I32" s="3"/>
      <c r="L32" s="1"/>
      <c r="M32" s="1"/>
      <c r="O32" s="1"/>
    </row>
    <row r="33" spans="2:15" ht="14.25" customHeight="1" x14ac:dyDescent="0.2">
      <c r="B33" s="34"/>
      <c r="C33" s="122" t="s">
        <v>23</v>
      </c>
      <c r="D33" s="123"/>
      <c r="E33" s="104">
        <v>-2196040</v>
      </c>
      <c r="G33" s="2"/>
      <c r="H33" s="3"/>
      <c r="I33" s="3"/>
      <c r="L33" s="1"/>
      <c r="M33" s="1"/>
      <c r="O33" s="1"/>
    </row>
    <row r="34" spans="2:15" ht="14.25" customHeight="1" x14ac:dyDescent="0.2">
      <c r="B34" s="43"/>
      <c r="C34" s="68"/>
      <c r="D34" s="112" t="s">
        <v>136</v>
      </c>
      <c r="E34" s="99">
        <v>1000000</v>
      </c>
      <c r="G34" s="2"/>
      <c r="H34" s="3"/>
      <c r="I34" s="3"/>
      <c r="L34" s="1"/>
      <c r="M34" s="1"/>
      <c r="O34" s="1"/>
    </row>
    <row r="35" spans="2:15" ht="14.25" customHeight="1" x14ac:dyDescent="0.2">
      <c r="B35" s="34"/>
      <c r="C35" s="68"/>
      <c r="D35" s="40" t="s">
        <v>24</v>
      </c>
      <c r="E35" s="94">
        <v>-3196040</v>
      </c>
      <c r="G35" s="2"/>
      <c r="H35" s="3"/>
      <c r="I35" s="3"/>
      <c r="L35" s="1"/>
      <c r="M35" s="1"/>
      <c r="O35" s="1"/>
    </row>
    <row r="36" spans="2:15" ht="17.25" customHeight="1" x14ac:dyDescent="0.2">
      <c r="B36" s="34"/>
      <c r="C36" s="132" t="s">
        <v>25</v>
      </c>
      <c r="D36" s="133"/>
      <c r="E36" s="100">
        <v>1829137</v>
      </c>
      <c r="G36" s="2"/>
      <c r="H36" s="3"/>
      <c r="I36" s="3"/>
      <c r="L36" s="1"/>
      <c r="M36" s="1"/>
      <c r="O36" s="1"/>
    </row>
    <row r="37" spans="2:15" ht="17.25" customHeight="1" thickBot="1" x14ac:dyDescent="0.25">
      <c r="B37" s="37"/>
      <c r="C37" s="134" t="s">
        <v>26</v>
      </c>
      <c r="D37" s="135"/>
      <c r="E37" s="103">
        <v>243996</v>
      </c>
      <c r="G37" s="2"/>
      <c r="H37" s="3"/>
      <c r="I37" s="3"/>
      <c r="L37" s="1"/>
      <c r="M37" s="1"/>
      <c r="O37" s="1"/>
    </row>
    <row r="38" spans="2:15" ht="17.25" customHeight="1" thickBot="1" x14ac:dyDescent="0.25">
      <c r="B38" s="119" t="s">
        <v>131</v>
      </c>
      <c r="C38" s="120"/>
      <c r="D38" s="121"/>
      <c r="E38" s="92">
        <v>923418</v>
      </c>
      <c r="G38" s="2"/>
      <c r="H38" s="3"/>
      <c r="I38" s="3"/>
      <c r="L38" s="1"/>
      <c r="M38" s="1"/>
      <c r="O38" s="1"/>
    </row>
    <row r="39" spans="2:15" ht="16.149999999999999" customHeight="1" thickBot="1" x14ac:dyDescent="0.25">
      <c r="B39" s="119" t="s">
        <v>27</v>
      </c>
      <c r="C39" s="120"/>
      <c r="D39" s="121"/>
      <c r="E39" s="92">
        <v>30253888</v>
      </c>
      <c r="G39" s="3"/>
      <c r="H39" s="3"/>
      <c r="I39" s="3"/>
      <c r="L39" s="1"/>
      <c r="M39" s="1"/>
      <c r="O39" s="1"/>
    </row>
    <row r="40" spans="2:15" ht="14.25" customHeight="1" x14ac:dyDescent="0.2">
      <c r="B40" s="33"/>
      <c r="C40" s="130" t="s">
        <v>28</v>
      </c>
      <c r="D40" s="131"/>
      <c r="E40" s="93">
        <v>286791</v>
      </c>
      <c r="G40" s="2"/>
      <c r="H40" s="3"/>
      <c r="I40" s="3"/>
      <c r="L40" s="1"/>
      <c r="M40" s="1"/>
      <c r="O40" s="1"/>
    </row>
    <row r="41" spans="2:15" ht="17.25" customHeight="1" x14ac:dyDescent="0.2">
      <c r="B41" s="34"/>
      <c r="C41" s="68"/>
      <c r="D41" s="40" t="s">
        <v>125</v>
      </c>
      <c r="E41" s="94">
        <v>286990</v>
      </c>
      <c r="G41" s="2"/>
      <c r="H41" s="3"/>
      <c r="I41" s="3"/>
      <c r="L41" s="1"/>
      <c r="M41" s="1"/>
      <c r="O41" s="1"/>
    </row>
    <row r="42" spans="2:15" ht="14.25" customHeight="1" x14ac:dyDescent="0.2">
      <c r="B42" s="43"/>
      <c r="C42" s="67"/>
      <c r="D42" s="44" t="s">
        <v>126</v>
      </c>
      <c r="E42" s="94">
        <v>-199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122" t="s">
        <v>29</v>
      </c>
      <c r="D43" s="123"/>
      <c r="E43" s="94">
        <v>28086766</v>
      </c>
      <c r="G43" s="2"/>
      <c r="H43" s="3"/>
      <c r="I43" s="3"/>
      <c r="L43" s="1"/>
      <c r="M43" s="1"/>
      <c r="O43" s="1"/>
    </row>
    <row r="44" spans="2:15" ht="17.25" customHeight="1" x14ac:dyDescent="0.2">
      <c r="B44" s="34"/>
      <c r="C44" s="68"/>
      <c r="D44" s="45" t="s">
        <v>125</v>
      </c>
      <c r="E44" s="94">
        <v>29996807</v>
      </c>
      <c r="G44" s="2"/>
      <c r="H44" s="3"/>
      <c r="I44" s="3"/>
      <c r="L44" s="1"/>
      <c r="M44" s="1"/>
      <c r="O44" s="1"/>
    </row>
    <row r="45" spans="2:15" ht="14.25" customHeight="1" x14ac:dyDescent="0.2">
      <c r="B45" s="34"/>
      <c r="C45" s="68"/>
      <c r="D45" s="45" t="s">
        <v>126</v>
      </c>
      <c r="E45" s="94">
        <v>-1910041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122" t="s">
        <v>30</v>
      </c>
      <c r="D46" s="123"/>
      <c r="E46" s="94">
        <v>687752</v>
      </c>
      <c r="G46" s="2"/>
      <c r="H46" s="3"/>
      <c r="I46" s="3"/>
      <c r="L46" s="1"/>
      <c r="M46" s="1"/>
      <c r="O46" s="1"/>
    </row>
    <row r="47" spans="2:15" ht="17.25" customHeight="1" x14ac:dyDescent="0.2">
      <c r="B47" s="34"/>
      <c r="C47" s="68"/>
      <c r="D47" s="45" t="s">
        <v>125</v>
      </c>
      <c r="E47" s="94">
        <v>746146</v>
      </c>
      <c r="G47" s="2"/>
      <c r="H47" s="3"/>
      <c r="I47" s="3"/>
      <c r="L47" s="1"/>
      <c r="M47" s="1"/>
      <c r="O47" s="1"/>
    </row>
    <row r="48" spans="2:15" ht="14.25" customHeight="1" x14ac:dyDescent="0.2">
      <c r="B48" s="34"/>
      <c r="C48" s="68"/>
      <c r="D48" s="45" t="s">
        <v>126</v>
      </c>
      <c r="E48" s="94">
        <v>-58394</v>
      </c>
      <c r="G48" s="2"/>
      <c r="H48" s="3"/>
      <c r="I48" s="3"/>
      <c r="L48" s="1"/>
      <c r="M48" s="1"/>
      <c r="O48" s="1"/>
    </row>
    <row r="49" spans="2:15" ht="14.25" customHeight="1" x14ac:dyDescent="0.2">
      <c r="B49" s="34"/>
      <c r="C49" s="122" t="s">
        <v>31</v>
      </c>
      <c r="D49" s="123"/>
      <c r="E49" s="94">
        <v>1172312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108">
        <v>1172312</v>
      </c>
      <c r="G50" s="2"/>
      <c r="H50" s="3"/>
      <c r="I50" s="3"/>
      <c r="L50" s="1"/>
      <c r="M50" s="1"/>
      <c r="O50" s="1"/>
    </row>
    <row r="51" spans="2:15" ht="17.25" customHeight="1" x14ac:dyDescent="0.2">
      <c r="B51" s="64"/>
      <c r="C51" s="130" t="s">
        <v>128</v>
      </c>
      <c r="D51" s="131"/>
      <c r="E51" s="104">
        <v>20267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34"/>
      <c r="C52" s="68"/>
      <c r="D52" s="45" t="s">
        <v>125</v>
      </c>
      <c r="E52" s="96">
        <v>20267</v>
      </c>
      <c r="G52" s="2"/>
      <c r="H52" s="3"/>
      <c r="I52" s="3"/>
      <c r="L52" s="1"/>
      <c r="M52" s="1"/>
      <c r="O52" s="1"/>
    </row>
    <row r="53" spans="2:15" ht="17.25" customHeight="1" thickBot="1" x14ac:dyDescent="0.25">
      <c r="B53" s="119" t="s">
        <v>32</v>
      </c>
      <c r="C53" s="120"/>
      <c r="D53" s="121"/>
      <c r="E53" s="97">
        <v>14414149</v>
      </c>
      <c r="G53" s="2"/>
      <c r="H53" s="3"/>
      <c r="I53" s="3"/>
      <c r="L53" s="1"/>
      <c r="M53" s="1"/>
      <c r="O53" s="1"/>
    </row>
    <row r="54" spans="2:15" ht="17.25" customHeight="1" thickBot="1" x14ac:dyDescent="0.25">
      <c r="B54" s="119" t="s">
        <v>33</v>
      </c>
      <c r="C54" s="120"/>
      <c r="D54" s="121"/>
      <c r="E54" s="92">
        <v>170235</v>
      </c>
      <c r="G54" s="2"/>
      <c r="H54" s="3"/>
      <c r="I54" s="3"/>
      <c r="L54" s="1"/>
      <c r="M54" s="1"/>
      <c r="O54" s="1"/>
    </row>
    <row r="55" spans="2:15" ht="17.25" customHeight="1" x14ac:dyDescent="0.2">
      <c r="B55" s="46"/>
      <c r="C55" s="140" t="s">
        <v>34</v>
      </c>
      <c r="D55" s="141"/>
      <c r="E55" s="105">
        <v>160079</v>
      </c>
      <c r="G55" s="2"/>
      <c r="H55" s="3"/>
      <c r="I55" s="3"/>
      <c r="L55" s="1"/>
      <c r="M55" s="1"/>
      <c r="O55" s="1"/>
    </row>
    <row r="56" spans="2:15" ht="14.25" customHeight="1" thickBot="1" x14ac:dyDescent="0.25">
      <c r="B56" s="47"/>
      <c r="C56" s="136" t="s">
        <v>35</v>
      </c>
      <c r="D56" s="137"/>
      <c r="E56" s="106">
        <v>10156</v>
      </c>
      <c r="G56" s="2"/>
    </row>
    <row r="57" spans="2:15" ht="17.25" customHeight="1" thickBot="1" x14ac:dyDescent="0.25">
      <c r="B57" s="119" t="s">
        <v>36</v>
      </c>
      <c r="C57" s="120"/>
      <c r="D57" s="121"/>
      <c r="E57" s="102">
        <v>459885.41923</v>
      </c>
      <c r="G57" s="2"/>
    </row>
    <row r="58" spans="2:15" ht="17.25" customHeight="1" x14ac:dyDescent="0.2">
      <c r="B58" s="33"/>
      <c r="C58" s="130" t="s">
        <v>37</v>
      </c>
      <c r="D58" s="131"/>
      <c r="E58" s="109">
        <v>259698.60522999999</v>
      </c>
      <c r="G58" s="2"/>
    </row>
    <row r="59" spans="2:15" ht="14.25" customHeight="1" x14ac:dyDescent="0.2">
      <c r="B59" s="34"/>
      <c r="C59" s="122" t="s">
        <v>38</v>
      </c>
      <c r="D59" s="123"/>
      <c r="E59" s="100">
        <v>79992</v>
      </c>
      <c r="G59" s="2"/>
    </row>
    <row r="60" spans="2:15" ht="17.25" customHeight="1" x14ac:dyDescent="0.2">
      <c r="B60" s="34"/>
      <c r="C60" s="122" t="s">
        <v>39</v>
      </c>
      <c r="D60" s="123"/>
      <c r="E60" s="100">
        <v>120194.814</v>
      </c>
      <c r="G60" s="2"/>
    </row>
    <row r="61" spans="2:15" ht="17.25" customHeight="1" thickBot="1" x14ac:dyDescent="0.25">
      <c r="B61" s="62"/>
      <c r="C61" s="41"/>
      <c r="D61" s="70" t="s">
        <v>40</v>
      </c>
      <c r="E61" s="110">
        <v>28765</v>
      </c>
      <c r="G61" s="4"/>
    </row>
    <row r="62" spans="2:15" ht="17.25" customHeight="1" thickBot="1" x14ac:dyDescent="0.25">
      <c r="B62" s="119" t="s">
        <v>41</v>
      </c>
      <c r="C62" s="120"/>
      <c r="D62" s="121"/>
      <c r="E62" s="102">
        <v>261756</v>
      </c>
    </row>
    <row r="63" spans="2:15" ht="17.25" customHeight="1" thickBot="1" x14ac:dyDescent="0.25">
      <c r="B63" s="34"/>
      <c r="C63" s="138" t="s">
        <v>42</v>
      </c>
      <c r="D63" s="139"/>
      <c r="E63" s="107">
        <v>261756</v>
      </c>
    </row>
    <row r="64" spans="2:15" ht="17.25" customHeight="1" thickBot="1" x14ac:dyDescent="0.25">
      <c r="B64" s="119" t="s">
        <v>43</v>
      </c>
      <c r="C64" s="120"/>
      <c r="D64" s="121"/>
      <c r="E64" s="92">
        <v>47535822.419229999</v>
      </c>
    </row>
    <row r="65" spans="2:2" ht="17.25" customHeight="1" x14ac:dyDescent="0.2">
      <c r="B65" s="63"/>
    </row>
    <row r="66" spans="2:2" ht="17.25" customHeight="1" x14ac:dyDescent="0.2">
      <c r="B66" s="63"/>
    </row>
  </sheetData>
  <mergeCells count="41"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  <mergeCell ref="C40:D40"/>
    <mergeCell ref="C43:D43"/>
    <mergeCell ref="C46:D46"/>
    <mergeCell ref="B38:D38"/>
    <mergeCell ref="C60:D60"/>
    <mergeCell ref="B3:D4"/>
    <mergeCell ref="B5:D5"/>
    <mergeCell ref="B6:D6"/>
    <mergeCell ref="C7:D7"/>
    <mergeCell ref="C8:D8"/>
    <mergeCell ref="C11:D11"/>
    <mergeCell ref="B13:D13"/>
    <mergeCell ref="C10:D10"/>
    <mergeCell ref="B12:D12"/>
    <mergeCell ref="C14:D14"/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F28" sqref="F28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42" t="s">
        <v>44</v>
      </c>
      <c r="C3" s="144" t="s">
        <v>45</v>
      </c>
      <c r="D3" s="146" t="s">
        <v>134</v>
      </c>
      <c r="E3" s="15"/>
    </row>
    <row r="4" spans="1:14" s="13" customFormat="1" ht="12" customHeight="1" thickBot="1" x14ac:dyDescent="0.25">
      <c r="A4" s="5"/>
      <c r="B4" s="143"/>
      <c r="C4" s="145"/>
      <c r="D4" s="148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326608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10818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751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-67816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-84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0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-151081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-13293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105903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42" t="s">
        <v>64</v>
      </c>
      <c r="C15" s="144" t="s">
        <v>65</v>
      </c>
      <c r="D15" s="146" t="str">
        <f>D3</f>
        <v>1.1. - 30.6.2022
v tis. Kč</v>
      </c>
      <c r="E15" s="9"/>
      <c r="F15" s="9"/>
      <c r="G15" s="9"/>
    </row>
    <row r="16" spans="1:14" s="7" customFormat="1" ht="12" customHeight="1" thickBot="1" x14ac:dyDescent="0.25">
      <c r="A16" s="5"/>
      <c r="B16" s="143"/>
      <c r="C16" s="145"/>
      <c r="D16" s="147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3315410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5385949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94175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58927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-5259942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3777856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-310525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-5250963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-1487484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-106650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-20899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195854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42" t="s">
        <v>85</v>
      </c>
      <c r="C31" s="144" t="s">
        <v>86</v>
      </c>
      <c r="D31" s="146" t="str">
        <f>D3</f>
        <v>1.1. - 30.6.2022
v tis. Kč</v>
      </c>
      <c r="E31" s="9"/>
      <c r="F31" s="9"/>
      <c r="G31" s="9"/>
    </row>
    <row r="32" spans="1:7" s="7" customFormat="1" ht="12" customHeight="1" thickBot="1" x14ac:dyDescent="0.25">
      <c r="A32" s="5"/>
      <c r="B32" s="143"/>
      <c r="C32" s="145"/>
      <c r="D32" s="147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105903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195854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20899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-10818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-67842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243996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0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243996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D5" sqref="D5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9.5931584412681306E-3</v>
      </c>
    </row>
    <row r="4" spans="2:6" ht="13.5" thickBot="1" x14ac:dyDescent="0.25">
      <c r="B4" s="25" t="s">
        <v>121</v>
      </c>
      <c r="C4" s="26">
        <v>0.37413504380064949</v>
      </c>
    </row>
    <row r="5" spans="2:6" ht="13.5" thickBot="1" x14ac:dyDescent="0.25">
      <c r="B5" s="25" t="s">
        <v>122</v>
      </c>
      <c r="C5" s="26">
        <v>0.67021322196639399</v>
      </c>
    </row>
    <row r="6" spans="2:6" ht="13.5" thickBot="1" x14ac:dyDescent="0.25">
      <c r="B6" s="149"/>
      <c r="C6" s="150"/>
      <c r="D6" s="150"/>
      <c r="E6" s="151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2022-08-04T08:01:59Z</dcterms:modified>
</cp:coreProperties>
</file>